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Лист1" sheetId="1" r:id="rId1"/>
    <sheet name="Козловка" sheetId="2" r:id="rId2"/>
  </sheets>
  <definedNames>
    <definedName name="_xlnm.Print_Titles" localSheetId="1">'Козловка'!$A:$B,'Козловка'!$1:$2</definedName>
    <definedName name="_xlnm.Print_Area" localSheetId="1">'Козловка'!$A$1:$L$52</definedName>
  </definedNames>
  <calcPr fullCalcOnLoad="1"/>
</workbook>
</file>

<file path=xl/sharedStrings.xml><?xml version="1.0" encoding="utf-8"?>
<sst xmlns="http://schemas.openxmlformats.org/spreadsheetml/2006/main" count="65" uniqueCount="59">
  <si>
    <t>Адрес УИК</t>
  </si>
  <si>
    <t>прог-ло</t>
  </si>
  <si>
    <t>Итого</t>
  </si>
  <si>
    <t>%</t>
  </si>
  <si>
    <t>№     УИК</t>
  </si>
  <si>
    <t>Разумов А.В.</t>
  </si>
  <si>
    <t>Николаев С.М.</t>
  </si>
  <si>
    <t>Длинов В.Е.</t>
  </si>
  <si>
    <t>Григорьев Л.М.</t>
  </si>
  <si>
    <t>М.Посад,Гор ДК</t>
  </si>
  <si>
    <t>М.Посад,д/с Радуга</t>
  </si>
  <si>
    <t>М.Посад,ПУ №11</t>
  </si>
  <si>
    <t>М.Посад,ООШ</t>
  </si>
  <si>
    <t>М.Посад,РДК</t>
  </si>
  <si>
    <t>М.Посад,МарГТУ</t>
  </si>
  <si>
    <t>М.Посад,ПУ №28</t>
  </si>
  <si>
    <t>М.Посад,м-н райпо</t>
  </si>
  <si>
    <t>М.Посад,Приволж.шк</t>
  </si>
  <si>
    <t>д.Аксарино, библ.</t>
  </si>
  <si>
    <t>д.Сятракасы, СДК</t>
  </si>
  <si>
    <t>д. Щамалы,библ.</t>
  </si>
  <si>
    <t>Бичуринская ООШ</t>
  </si>
  <si>
    <t>д.Сюндюково,СДК</t>
  </si>
  <si>
    <t>Б.Шигаево, СДК</t>
  </si>
  <si>
    <t>М.Шигаево,библ.</t>
  </si>
  <si>
    <t>Арзаматово, библ.</t>
  </si>
  <si>
    <t>с.Сотниково, СДК</t>
  </si>
  <si>
    <t>Б.Яндуганово, СК</t>
  </si>
  <si>
    <t>д.Карабаши,нач.шк.</t>
  </si>
  <si>
    <t>с.Покровское,СДК</t>
  </si>
  <si>
    <t>д.Кугеево, ООШ</t>
  </si>
  <si>
    <t>д.Вт.Чекуры,ФАП</t>
  </si>
  <si>
    <t>д.Шанары, СК</t>
  </si>
  <si>
    <t>Октябрьск.шк.иск.</t>
  </si>
  <si>
    <t>д.Акшики, библ.</t>
  </si>
  <si>
    <t>д.П.Бокаши, СК</t>
  </si>
  <si>
    <t>с.П.Чурашево, СДК</t>
  </si>
  <si>
    <t>д.Ибраялы,м-н</t>
  </si>
  <si>
    <t>Алмандаево,библ.</t>
  </si>
  <si>
    <t>Караньялы,м-н</t>
  </si>
  <si>
    <t>Астакасинская библ.</t>
  </si>
  <si>
    <t>Дубовская библ.</t>
  </si>
  <si>
    <t>Тинсаринский СК</t>
  </si>
  <si>
    <t>Нерядово,ФАП</t>
  </si>
  <si>
    <t>д.Шульгино</t>
  </si>
  <si>
    <t>Кушниковский ФАП</t>
  </si>
  <si>
    <t>Сутчевская СОШ</t>
  </si>
  <si>
    <t>д.Ящерино,СДК</t>
  </si>
  <si>
    <t>Шоршелы,СДК</t>
  </si>
  <si>
    <t>Б.Камаевский СК</t>
  </si>
  <si>
    <t>М.Камаевский СК</t>
  </si>
  <si>
    <t>д.Ельниково,СК</t>
  </si>
  <si>
    <t>д.Эльбарусово, адм.</t>
  </si>
  <si>
    <t>д.П.Синьялы,ФАП</t>
  </si>
  <si>
    <t>д.С.Бокаши,СК</t>
  </si>
  <si>
    <t>д.Тогаево,СДК</t>
  </si>
  <si>
    <t>Число действительных бюллетеней</t>
  </si>
  <si>
    <t>Число недействительных бюллетеней</t>
  </si>
  <si>
    <t>Итоги голосования 14.03.2010 г. по Мариинско-Посадскому району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</si>
</sst>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Fill="1" applyBorder="1" applyAlignment="1" applyProtection="1">
      <alignment horizontal="left" vertical="center" wrapText="1"/>
      <protection/>
    </xf>
    <xf numFmtId="3" fontId="10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3" fontId="10" fillId="3" borderId="2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" fontId="11" fillId="4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 applyProtection="1">
      <alignment horizontal="left" vertical="center" wrapText="1"/>
      <protection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3" fontId="9" fillId="3" borderId="2" xfId="0" applyNumberFormat="1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center" vertical="top" wrapText="1"/>
    </xf>
    <xf numFmtId="3" fontId="9" fillId="5" borderId="2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 wrapText="1"/>
    </xf>
    <xf numFmtId="3" fontId="11" fillId="4" borderId="2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3" sqref="O13"/>
    </sheetView>
  </sheetViews>
  <sheetFormatPr defaultColWidth="9.00390625" defaultRowHeight="12.75"/>
  <cols>
    <col min="1" max="1" width="7.00390625" style="1" customWidth="1"/>
    <col min="2" max="2" width="24.875" style="11" customWidth="1"/>
    <col min="3" max="3" width="12.625" style="1" customWidth="1"/>
    <col min="4" max="4" width="12.75390625" style="1" customWidth="1"/>
    <col min="5" max="5" width="11.00390625" style="1" customWidth="1"/>
    <col min="6" max="6" width="9.00390625" style="1" customWidth="1"/>
    <col min="7" max="7" width="10.125" style="1" customWidth="1"/>
    <col min="8" max="8" width="9.00390625" style="1" customWidth="1"/>
    <col min="9" max="9" width="10.125" style="1" customWidth="1"/>
    <col min="10" max="10" width="9.00390625" style="1" customWidth="1"/>
    <col min="11" max="11" width="10.625" style="1" customWidth="1"/>
    <col min="12" max="12" width="9.00390625" style="1" customWidth="1"/>
    <col min="13" max="16384" width="8.875" style="1" customWidth="1"/>
  </cols>
  <sheetData>
    <row r="1" spans="1:12" s="2" customFormat="1" ht="16.5" customHeight="1">
      <c r="A1" s="4"/>
      <c r="B1" s="39" t="s">
        <v>58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s="2" customFormat="1" ht="9.75" customHeight="1">
      <c r="A2" s="5"/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3"/>
    </row>
    <row r="3" spans="1:14" s="8" customFormat="1" ht="80.25" customHeight="1">
      <c r="A3" s="40" t="s">
        <v>4</v>
      </c>
      <c r="B3" s="33" t="s">
        <v>0</v>
      </c>
      <c r="C3" s="19" t="s">
        <v>57</v>
      </c>
      <c r="D3" s="19" t="s">
        <v>56</v>
      </c>
      <c r="E3" s="42" t="s">
        <v>8</v>
      </c>
      <c r="F3" s="43"/>
      <c r="G3" s="42" t="s">
        <v>7</v>
      </c>
      <c r="H3" s="43"/>
      <c r="I3" s="42" t="s">
        <v>6</v>
      </c>
      <c r="J3" s="43"/>
      <c r="K3" s="37" t="s">
        <v>5</v>
      </c>
      <c r="L3" s="38"/>
      <c r="M3" s="7"/>
      <c r="N3" s="7"/>
    </row>
    <row r="4" spans="1:14" s="8" customFormat="1" ht="16.5" customHeight="1">
      <c r="A4" s="41"/>
      <c r="B4" s="34"/>
      <c r="C4" s="20"/>
      <c r="D4" s="20"/>
      <c r="E4" s="20" t="s">
        <v>1</v>
      </c>
      <c r="F4" s="20" t="s">
        <v>3</v>
      </c>
      <c r="G4" s="20" t="s">
        <v>1</v>
      </c>
      <c r="H4" s="20" t="s">
        <v>3</v>
      </c>
      <c r="I4" s="20" t="s">
        <v>1</v>
      </c>
      <c r="J4" s="20" t="s">
        <v>3</v>
      </c>
      <c r="K4" s="20" t="s">
        <v>1</v>
      </c>
      <c r="L4" s="20" t="s">
        <v>3</v>
      </c>
      <c r="M4" s="7"/>
      <c r="N4" s="7"/>
    </row>
    <row r="5" spans="1:12" s="9" customFormat="1" ht="20.25">
      <c r="A5" s="22">
        <v>410</v>
      </c>
      <c r="B5" s="23" t="s">
        <v>31</v>
      </c>
      <c r="C5" s="24">
        <v>0</v>
      </c>
      <c r="D5" s="24">
        <v>65</v>
      </c>
      <c r="E5" s="25">
        <v>3</v>
      </c>
      <c r="F5" s="26">
        <f aca="true" t="shared" si="0" ref="F5:F52">E5/(C5+D5)*100</f>
        <v>4.615384615384616</v>
      </c>
      <c r="G5" s="24">
        <v>7</v>
      </c>
      <c r="H5" s="26">
        <f aca="true" t="shared" si="1" ref="H5:H52">G5/(C5+D5)*100</f>
        <v>10.76923076923077</v>
      </c>
      <c r="I5" s="24">
        <v>0</v>
      </c>
      <c r="J5" s="26">
        <f aca="true" t="shared" si="2" ref="J5:J52">I5/(C5+D5)*100</f>
        <v>0</v>
      </c>
      <c r="K5" s="27">
        <v>55</v>
      </c>
      <c r="L5" s="28">
        <f aca="true" t="shared" si="3" ref="L5:L52">K5/(C5+D5)*100</f>
        <v>84.61538461538461</v>
      </c>
    </row>
    <row r="6" spans="1:12" s="9" customFormat="1" ht="20.25">
      <c r="A6" s="22">
        <v>413</v>
      </c>
      <c r="B6" s="23" t="s">
        <v>34</v>
      </c>
      <c r="C6" s="24">
        <v>0</v>
      </c>
      <c r="D6" s="24">
        <v>175</v>
      </c>
      <c r="E6" s="25">
        <v>6</v>
      </c>
      <c r="F6" s="26">
        <f t="shared" si="0"/>
        <v>3.428571428571429</v>
      </c>
      <c r="G6" s="24">
        <v>20</v>
      </c>
      <c r="H6" s="26">
        <f t="shared" si="1"/>
        <v>11.428571428571429</v>
      </c>
      <c r="I6" s="24">
        <v>3</v>
      </c>
      <c r="J6" s="26">
        <f t="shared" si="2"/>
        <v>1.7142857142857144</v>
      </c>
      <c r="K6" s="27">
        <v>146</v>
      </c>
      <c r="L6" s="28">
        <f t="shared" si="3"/>
        <v>83.42857142857143</v>
      </c>
    </row>
    <row r="7" spans="1:12" s="9" customFormat="1" ht="20.25">
      <c r="A7" s="22">
        <v>422</v>
      </c>
      <c r="B7" s="23" t="s">
        <v>43</v>
      </c>
      <c r="C7" s="24">
        <v>0</v>
      </c>
      <c r="D7" s="24">
        <v>61</v>
      </c>
      <c r="E7" s="25">
        <v>7</v>
      </c>
      <c r="F7" s="26">
        <f t="shared" si="0"/>
        <v>11.475409836065573</v>
      </c>
      <c r="G7" s="24">
        <v>2</v>
      </c>
      <c r="H7" s="26">
        <f t="shared" si="1"/>
        <v>3.278688524590164</v>
      </c>
      <c r="I7" s="24">
        <v>2</v>
      </c>
      <c r="J7" s="26">
        <f t="shared" si="2"/>
        <v>3.278688524590164</v>
      </c>
      <c r="K7" s="27">
        <v>50</v>
      </c>
      <c r="L7" s="28">
        <f t="shared" si="3"/>
        <v>81.9672131147541</v>
      </c>
    </row>
    <row r="8" spans="1:12" s="9" customFormat="1" ht="20.25">
      <c r="A8" s="22">
        <v>419</v>
      </c>
      <c r="B8" s="23" t="s">
        <v>40</v>
      </c>
      <c r="C8" s="24">
        <v>3</v>
      </c>
      <c r="D8" s="24">
        <v>160</v>
      </c>
      <c r="E8" s="25">
        <v>7</v>
      </c>
      <c r="F8" s="26">
        <f t="shared" si="0"/>
        <v>4.294478527607362</v>
      </c>
      <c r="G8" s="24">
        <v>19</v>
      </c>
      <c r="H8" s="26">
        <f t="shared" si="1"/>
        <v>11.65644171779141</v>
      </c>
      <c r="I8" s="24">
        <v>2</v>
      </c>
      <c r="J8" s="26">
        <f t="shared" si="2"/>
        <v>1.2269938650306749</v>
      </c>
      <c r="K8" s="27">
        <v>132</v>
      </c>
      <c r="L8" s="28">
        <f t="shared" si="3"/>
        <v>80.98159509202453</v>
      </c>
    </row>
    <row r="9" spans="1:12" s="9" customFormat="1" ht="20.25">
      <c r="A9" s="22">
        <v>424</v>
      </c>
      <c r="B9" s="23" t="s">
        <v>45</v>
      </c>
      <c r="C9" s="24">
        <v>5</v>
      </c>
      <c r="D9" s="24">
        <v>85</v>
      </c>
      <c r="E9" s="25">
        <v>1</v>
      </c>
      <c r="F9" s="26">
        <f t="shared" si="0"/>
        <v>1.1111111111111112</v>
      </c>
      <c r="G9" s="24">
        <v>8</v>
      </c>
      <c r="H9" s="26">
        <f t="shared" si="1"/>
        <v>8.88888888888889</v>
      </c>
      <c r="I9" s="24">
        <v>4</v>
      </c>
      <c r="J9" s="26">
        <f t="shared" si="2"/>
        <v>4.444444444444445</v>
      </c>
      <c r="K9" s="27">
        <v>72</v>
      </c>
      <c r="L9" s="28">
        <f t="shared" si="3"/>
        <v>80</v>
      </c>
    </row>
    <row r="10" spans="1:12" s="9" customFormat="1" ht="20.25">
      <c r="A10" s="12">
        <v>409</v>
      </c>
      <c r="B10" s="13" t="s">
        <v>30</v>
      </c>
      <c r="C10" s="14">
        <v>9</v>
      </c>
      <c r="D10" s="14">
        <v>242</v>
      </c>
      <c r="E10" s="15">
        <v>25</v>
      </c>
      <c r="F10" s="16">
        <f t="shared" si="0"/>
        <v>9.9601593625498</v>
      </c>
      <c r="G10" s="14">
        <v>20</v>
      </c>
      <c r="H10" s="16">
        <f t="shared" si="1"/>
        <v>7.968127490039841</v>
      </c>
      <c r="I10" s="14">
        <v>3</v>
      </c>
      <c r="J10" s="16">
        <f t="shared" si="2"/>
        <v>1.1952191235059761</v>
      </c>
      <c r="K10" s="17">
        <v>194</v>
      </c>
      <c r="L10" s="18">
        <f t="shared" si="3"/>
        <v>77.29083665338645</v>
      </c>
    </row>
    <row r="11" spans="1:12" s="9" customFormat="1" ht="20.25">
      <c r="A11" s="12">
        <v>401</v>
      </c>
      <c r="B11" s="13" t="s">
        <v>22</v>
      </c>
      <c r="C11" s="14">
        <v>15</v>
      </c>
      <c r="D11" s="14">
        <v>253</v>
      </c>
      <c r="E11" s="15">
        <v>12</v>
      </c>
      <c r="F11" s="16">
        <f t="shared" si="0"/>
        <v>4.477611940298507</v>
      </c>
      <c r="G11" s="14">
        <v>20</v>
      </c>
      <c r="H11" s="16">
        <f t="shared" si="1"/>
        <v>7.462686567164178</v>
      </c>
      <c r="I11" s="14">
        <v>16</v>
      </c>
      <c r="J11" s="16">
        <f t="shared" si="2"/>
        <v>5.970149253731343</v>
      </c>
      <c r="K11" s="17">
        <v>205</v>
      </c>
      <c r="L11" s="18">
        <f t="shared" si="3"/>
        <v>76.49253731343283</v>
      </c>
    </row>
    <row r="12" spans="1:12" s="9" customFormat="1" ht="15.75" customHeight="1">
      <c r="A12" s="22">
        <v>414</v>
      </c>
      <c r="B12" s="23" t="s">
        <v>35</v>
      </c>
      <c r="C12" s="24">
        <v>6</v>
      </c>
      <c r="D12" s="24">
        <v>138</v>
      </c>
      <c r="E12" s="25">
        <v>5</v>
      </c>
      <c r="F12" s="26">
        <f t="shared" si="0"/>
        <v>3.4722222222222223</v>
      </c>
      <c r="G12" s="24">
        <v>19</v>
      </c>
      <c r="H12" s="26">
        <f t="shared" si="1"/>
        <v>13.194444444444445</v>
      </c>
      <c r="I12" s="24">
        <v>6</v>
      </c>
      <c r="J12" s="26">
        <f t="shared" si="2"/>
        <v>4.166666666666666</v>
      </c>
      <c r="K12" s="27">
        <v>108</v>
      </c>
      <c r="L12" s="28">
        <f t="shared" si="3"/>
        <v>75</v>
      </c>
    </row>
    <row r="13" spans="1:12" s="9" customFormat="1" ht="15.75" customHeight="1">
      <c r="A13" s="22">
        <v>425</v>
      </c>
      <c r="B13" s="23" t="s">
        <v>46</v>
      </c>
      <c r="C13" s="24">
        <v>6</v>
      </c>
      <c r="D13" s="24">
        <v>420</v>
      </c>
      <c r="E13" s="25">
        <v>37</v>
      </c>
      <c r="F13" s="26">
        <f t="shared" si="0"/>
        <v>8.685446009389672</v>
      </c>
      <c r="G13" s="24">
        <v>54</v>
      </c>
      <c r="H13" s="26">
        <f t="shared" si="1"/>
        <v>12.676056338028168</v>
      </c>
      <c r="I13" s="24">
        <v>12</v>
      </c>
      <c r="J13" s="26">
        <f t="shared" si="2"/>
        <v>2.8169014084507045</v>
      </c>
      <c r="K13" s="27">
        <v>317</v>
      </c>
      <c r="L13" s="28">
        <f t="shared" si="3"/>
        <v>74.4131455399061</v>
      </c>
    </row>
    <row r="14" spans="1:12" s="9" customFormat="1" ht="15.75" customHeight="1">
      <c r="A14" s="22">
        <v>423</v>
      </c>
      <c r="B14" s="23" t="s">
        <v>44</v>
      </c>
      <c r="C14" s="24">
        <v>3</v>
      </c>
      <c r="D14" s="24">
        <v>78</v>
      </c>
      <c r="E14" s="25">
        <v>7</v>
      </c>
      <c r="F14" s="26">
        <f t="shared" si="0"/>
        <v>8.641975308641975</v>
      </c>
      <c r="G14" s="24">
        <v>10</v>
      </c>
      <c r="H14" s="26">
        <f t="shared" si="1"/>
        <v>12.345679012345679</v>
      </c>
      <c r="I14" s="24">
        <v>1</v>
      </c>
      <c r="J14" s="26">
        <f t="shared" si="2"/>
        <v>1.2345679012345678</v>
      </c>
      <c r="K14" s="27">
        <v>60</v>
      </c>
      <c r="L14" s="28">
        <f t="shared" si="3"/>
        <v>74.07407407407408</v>
      </c>
    </row>
    <row r="15" spans="1:12" s="9" customFormat="1" ht="15.75" customHeight="1">
      <c r="A15" s="12">
        <v>399</v>
      </c>
      <c r="B15" s="13" t="s">
        <v>20</v>
      </c>
      <c r="C15" s="14">
        <v>6</v>
      </c>
      <c r="D15" s="14">
        <v>78</v>
      </c>
      <c r="E15" s="15">
        <v>1</v>
      </c>
      <c r="F15" s="16">
        <f t="shared" si="0"/>
        <v>1.1904761904761905</v>
      </c>
      <c r="G15" s="14">
        <v>12</v>
      </c>
      <c r="H15" s="16">
        <f t="shared" si="1"/>
        <v>14.285714285714285</v>
      </c>
      <c r="I15" s="14">
        <v>5</v>
      </c>
      <c r="J15" s="16">
        <f t="shared" si="2"/>
        <v>5.952380952380952</v>
      </c>
      <c r="K15" s="17">
        <v>60</v>
      </c>
      <c r="L15" s="18">
        <f t="shared" si="3"/>
        <v>71.42857142857143</v>
      </c>
    </row>
    <row r="16" spans="1:12" s="9" customFormat="1" ht="15.75" customHeight="1">
      <c r="A16" s="22">
        <v>433</v>
      </c>
      <c r="B16" s="23" t="s">
        <v>54</v>
      </c>
      <c r="C16" s="24">
        <v>3</v>
      </c>
      <c r="D16" s="24">
        <v>90</v>
      </c>
      <c r="E16" s="25">
        <v>1</v>
      </c>
      <c r="F16" s="26">
        <f t="shared" si="0"/>
        <v>1.0752688172043012</v>
      </c>
      <c r="G16" s="24">
        <v>21</v>
      </c>
      <c r="H16" s="26">
        <f t="shared" si="1"/>
        <v>22.58064516129032</v>
      </c>
      <c r="I16" s="24">
        <v>2</v>
      </c>
      <c r="J16" s="26">
        <f t="shared" si="2"/>
        <v>2.1505376344086025</v>
      </c>
      <c r="K16" s="27">
        <v>66</v>
      </c>
      <c r="L16" s="28">
        <f t="shared" si="3"/>
        <v>70.96774193548387</v>
      </c>
    </row>
    <row r="17" spans="1:12" s="9" customFormat="1" ht="15.75" customHeight="1">
      <c r="A17" s="22">
        <v>418</v>
      </c>
      <c r="B17" s="23" t="s">
        <v>39</v>
      </c>
      <c r="C17" s="24">
        <v>8</v>
      </c>
      <c r="D17" s="24">
        <v>257</v>
      </c>
      <c r="E17" s="25">
        <v>20</v>
      </c>
      <c r="F17" s="26">
        <f t="shared" si="0"/>
        <v>7.547169811320755</v>
      </c>
      <c r="G17" s="24">
        <v>43</v>
      </c>
      <c r="H17" s="26">
        <f t="shared" si="1"/>
        <v>16.22641509433962</v>
      </c>
      <c r="I17" s="24">
        <v>9</v>
      </c>
      <c r="J17" s="26">
        <f t="shared" si="2"/>
        <v>3.3962264150943398</v>
      </c>
      <c r="K17" s="27">
        <v>185</v>
      </c>
      <c r="L17" s="28">
        <f t="shared" si="3"/>
        <v>69.81132075471697</v>
      </c>
    </row>
    <row r="18" spans="1:12" s="9" customFormat="1" ht="15.75" customHeight="1">
      <c r="A18" s="22">
        <v>430</v>
      </c>
      <c r="B18" s="23" t="s">
        <v>51</v>
      </c>
      <c r="C18" s="24">
        <v>8</v>
      </c>
      <c r="D18" s="24">
        <v>144</v>
      </c>
      <c r="E18" s="25">
        <v>19</v>
      </c>
      <c r="F18" s="26">
        <f t="shared" si="0"/>
        <v>12.5</v>
      </c>
      <c r="G18" s="24">
        <v>18</v>
      </c>
      <c r="H18" s="26">
        <f t="shared" si="1"/>
        <v>11.842105263157894</v>
      </c>
      <c r="I18" s="24">
        <v>3</v>
      </c>
      <c r="J18" s="26">
        <f t="shared" si="2"/>
        <v>1.9736842105263157</v>
      </c>
      <c r="K18" s="27">
        <v>104</v>
      </c>
      <c r="L18" s="28">
        <f t="shared" si="3"/>
        <v>68.42105263157895</v>
      </c>
    </row>
    <row r="19" spans="1:12" s="9" customFormat="1" ht="15.75" customHeight="1">
      <c r="A19" s="22">
        <v>426</v>
      </c>
      <c r="B19" s="23" t="s">
        <v>47</v>
      </c>
      <c r="C19" s="24">
        <v>11</v>
      </c>
      <c r="D19" s="24">
        <v>177</v>
      </c>
      <c r="E19" s="25">
        <v>15</v>
      </c>
      <c r="F19" s="26">
        <f t="shared" si="0"/>
        <v>7.9787234042553195</v>
      </c>
      <c r="G19" s="24">
        <v>28</v>
      </c>
      <c r="H19" s="26">
        <f t="shared" si="1"/>
        <v>14.893617021276595</v>
      </c>
      <c r="I19" s="24">
        <v>6</v>
      </c>
      <c r="J19" s="26">
        <f t="shared" si="2"/>
        <v>3.1914893617021276</v>
      </c>
      <c r="K19" s="27">
        <v>128</v>
      </c>
      <c r="L19" s="28">
        <f t="shared" si="3"/>
        <v>68.08510638297872</v>
      </c>
    </row>
    <row r="20" spans="1:12" s="9" customFormat="1" ht="15.75" customHeight="1">
      <c r="A20" s="12">
        <v>397</v>
      </c>
      <c r="B20" s="13" t="s">
        <v>18</v>
      </c>
      <c r="C20" s="14">
        <v>5</v>
      </c>
      <c r="D20" s="14">
        <v>240</v>
      </c>
      <c r="E20" s="15">
        <v>8</v>
      </c>
      <c r="F20" s="16">
        <f t="shared" si="0"/>
        <v>3.2653061224489797</v>
      </c>
      <c r="G20" s="14">
        <v>67</v>
      </c>
      <c r="H20" s="16">
        <f t="shared" si="1"/>
        <v>27.346938775510203</v>
      </c>
      <c r="I20" s="14">
        <v>1</v>
      </c>
      <c r="J20" s="16">
        <f t="shared" si="2"/>
        <v>0.40816326530612246</v>
      </c>
      <c r="K20" s="17">
        <v>164</v>
      </c>
      <c r="L20" s="18">
        <f t="shared" si="3"/>
        <v>66.93877551020408</v>
      </c>
    </row>
    <row r="21" spans="1:12" s="9" customFormat="1" ht="15.75" customHeight="1">
      <c r="A21" s="12">
        <v>408</v>
      </c>
      <c r="B21" s="13" t="s">
        <v>29</v>
      </c>
      <c r="C21" s="14">
        <v>4</v>
      </c>
      <c r="D21" s="14">
        <v>131</v>
      </c>
      <c r="E21" s="15">
        <v>8</v>
      </c>
      <c r="F21" s="16">
        <f t="shared" si="0"/>
        <v>5.9259259259259265</v>
      </c>
      <c r="G21" s="14">
        <v>30</v>
      </c>
      <c r="H21" s="16">
        <f t="shared" si="1"/>
        <v>22.22222222222222</v>
      </c>
      <c r="I21" s="14">
        <v>3</v>
      </c>
      <c r="J21" s="16">
        <f t="shared" si="2"/>
        <v>2.2222222222222223</v>
      </c>
      <c r="K21" s="17">
        <v>90</v>
      </c>
      <c r="L21" s="18">
        <f t="shared" si="3"/>
        <v>66.66666666666666</v>
      </c>
    </row>
    <row r="22" spans="1:12" s="9" customFormat="1" ht="15.75" customHeight="1">
      <c r="A22" s="22">
        <v>431</v>
      </c>
      <c r="B22" s="23" t="s">
        <v>52</v>
      </c>
      <c r="C22" s="24">
        <v>22</v>
      </c>
      <c r="D22" s="24">
        <v>387</v>
      </c>
      <c r="E22" s="25">
        <v>44</v>
      </c>
      <c r="F22" s="26">
        <f t="shared" si="0"/>
        <v>10.757946210268948</v>
      </c>
      <c r="G22" s="24">
        <v>69</v>
      </c>
      <c r="H22" s="26">
        <f t="shared" si="1"/>
        <v>16.87041564792176</v>
      </c>
      <c r="I22" s="24">
        <v>4</v>
      </c>
      <c r="J22" s="26">
        <f t="shared" si="2"/>
        <v>0.9779951100244498</v>
      </c>
      <c r="K22" s="27">
        <v>270</v>
      </c>
      <c r="L22" s="28">
        <f t="shared" si="3"/>
        <v>66.01466992665037</v>
      </c>
    </row>
    <row r="23" spans="1:12" s="9" customFormat="1" ht="15.75" customHeight="1">
      <c r="A23" s="12">
        <v>398</v>
      </c>
      <c r="B23" s="13" t="s">
        <v>19</v>
      </c>
      <c r="C23" s="14">
        <v>8</v>
      </c>
      <c r="D23" s="14">
        <v>133</v>
      </c>
      <c r="E23" s="15">
        <v>10</v>
      </c>
      <c r="F23" s="16">
        <f t="shared" si="0"/>
        <v>7.092198581560284</v>
      </c>
      <c r="G23" s="14">
        <v>26</v>
      </c>
      <c r="H23" s="16">
        <f t="shared" si="1"/>
        <v>18.439716312056735</v>
      </c>
      <c r="I23" s="14">
        <v>4</v>
      </c>
      <c r="J23" s="16">
        <f t="shared" si="2"/>
        <v>2.8368794326241136</v>
      </c>
      <c r="K23" s="17">
        <v>93</v>
      </c>
      <c r="L23" s="18">
        <f t="shared" si="3"/>
        <v>65.95744680851064</v>
      </c>
    </row>
    <row r="24" spans="1:12" s="9" customFormat="1" ht="15.75" customHeight="1">
      <c r="A24" s="12">
        <v>403</v>
      </c>
      <c r="B24" s="13" t="s">
        <v>24</v>
      </c>
      <c r="C24" s="14">
        <v>5</v>
      </c>
      <c r="D24" s="14">
        <v>89</v>
      </c>
      <c r="E24" s="15">
        <v>6</v>
      </c>
      <c r="F24" s="16">
        <f t="shared" si="0"/>
        <v>6.382978723404255</v>
      </c>
      <c r="G24" s="14">
        <v>18</v>
      </c>
      <c r="H24" s="16">
        <f t="shared" si="1"/>
        <v>19.148936170212767</v>
      </c>
      <c r="I24" s="14">
        <v>4</v>
      </c>
      <c r="J24" s="16">
        <f t="shared" si="2"/>
        <v>4.25531914893617</v>
      </c>
      <c r="K24" s="17">
        <v>61</v>
      </c>
      <c r="L24" s="18">
        <f t="shared" si="3"/>
        <v>64.8936170212766</v>
      </c>
    </row>
    <row r="25" spans="1:12" s="9" customFormat="1" ht="15.75" customHeight="1">
      <c r="A25" s="12">
        <v>407</v>
      </c>
      <c r="B25" s="13" t="s">
        <v>28</v>
      </c>
      <c r="C25" s="14">
        <v>16</v>
      </c>
      <c r="D25" s="14">
        <v>294</v>
      </c>
      <c r="E25" s="15">
        <v>36</v>
      </c>
      <c r="F25" s="16">
        <f t="shared" si="0"/>
        <v>11.612903225806452</v>
      </c>
      <c r="G25" s="14">
        <v>55</v>
      </c>
      <c r="H25" s="16">
        <f t="shared" si="1"/>
        <v>17.741935483870968</v>
      </c>
      <c r="I25" s="14">
        <v>5</v>
      </c>
      <c r="J25" s="16">
        <f t="shared" si="2"/>
        <v>1.6129032258064515</v>
      </c>
      <c r="K25" s="17">
        <v>198</v>
      </c>
      <c r="L25" s="18">
        <f t="shared" si="3"/>
        <v>63.87096774193548</v>
      </c>
    </row>
    <row r="26" spans="1:12" s="9" customFormat="1" ht="15.75" customHeight="1">
      <c r="A26" s="22">
        <v>416</v>
      </c>
      <c r="B26" s="23" t="s">
        <v>37</v>
      </c>
      <c r="C26" s="24">
        <v>4</v>
      </c>
      <c r="D26" s="24">
        <v>73</v>
      </c>
      <c r="E26" s="25">
        <v>11</v>
      </c>
      <c r="F26" s="26">
        <f t="shared" si="0"/>
        <v>14.285714285714285</v>
      </c>
      <c r="G26" s="24">
        <v>10</v>
      </c>
      <c r="H26" s="26">
        <f t="shared" si="1"/>
        <v>12.987012987012985</v>
      </c>
      <c r="I26" s="24">
        <v>3</v>
      </c>
      <c r="J26" s="26">
        <f t="shared" si="2"/>
        <v>3.896103896103896</v>
      </c>
      <c r="K26" s="27">
        <v>49</v>
      </c>
      <c r="L26" s="28">
        <f t="shared" si="3"/>
        <v>63.63636363636363</v>
      </c>
    </row>
    <row r="27" spans="1:12" s="9" customFormat="1" ht="15.75" customHeight="1">
      <c r="A27" s="22">
        <v>428</v>
      </c>
      <c r="B27" s="23" t="s">
        <v>49</v>
      </c>
      <c r="C27" s="24">
        <v>7</v>
      </c>
      <c r="D27" s="24">
        <v>129</v>
      </c>
      <c r="E27" s="25">
        <v>20</v>
      </c>
      <c r="F27" s="26">
        <f t="shared" si="0"/>
        <v>14.705882352941178</v>
      </c>
      <c r="G27" s="24">
        <v>22</v>
      </c>
      <c r="H27" s="26">
        <f t="shared" si="1"/>
        <v>16.176470588235293</v>
      </c>
      <c r="I27" s="24">
        <v>2</v>
      </c>
      <c r="J27" s="26">
        <f t="shared" si="2"/>
        <v>1.4705882352941175</v>
      </c>
      <c r="K27" s="27">
        <v>85</v>
      </c>
      <c r="L27" s="28">
        <f t="shared" si="3"/>
        <v>62.5</v>
      </c>
    </row>
    <row r="28" spans="1:12" s="9" customFormat="1" ht="15.75" customHeight="1">
      <c r="A28" s="22">
        <v>432</v>
      </c>
      <c r="B28" s="23" t="s">
        <v>53</v>
      </c>
      <c r="C28" s="24">
        <v>2</v>
      </c>
      <c r="D28" s="24">
        <v>121</v>
      </c>
      <c r="E28" s="25">
        <v>7</v>
      </c>
      <c r="F28" s="26">
        <f t="shared" si="0"/>
        <v>5.691056910569105</v>
      </c>
      <c r="G28" s="24">
        <v>36</v>
      </c>
      <c r="H28" s="26">
        <f t="shared" si="1"/>
        <v>29.268292682926827</v>
      </c>
      <c r="I28" s="24">
        <v>3</v>
      </c>
      <c r="J28" s="26">
        <f t="shared" si="2"/>
        <v>2.4390243902439024</v>
      </c>
      <c r="K28" s="27">
        <v>75</v>
      </c>
      <c r="L28" s="28">
        <f t="shared" si="3"/>
        <v>60.97560975609756</v>
      </c>
    </row>
    <row r="29" spans="1:12" s="9" customFormat="1" ht="15.75" customHeight="1">
      <c r="A29" s="22">
        <v>434</v>
      </c>
      <c r="B29" s="23" t="s">
        <v>55</v>
      </c>
      <c r="C29" s="24">
        <v>3</v>
      </c>
      <c r="D29" s="24">
        <v>263</v>
      </c>
      <c r="E29" s="25">
        <v>45</v>
      </c>
      <c r="F29" s="26">
        <f t="shared" si="0"/>
        <v>16.917293233082706</v>
      </c>
      <c r="G29" s="24">
        <v>52</v>
      </c>
      <c r="H29" s="26">
        <f t="shared" si="1"/>
        <v>19.548872180451127</v>
      </c>
      <c r="I29" s="24">
        <v>6</v>
      </c>
      <c r="J29" s="26">
        <f t="shared" si="2"/>
        <v>2.2556390977443606</v>
      </c>
      <c r="K29" s="27">
        <v>160</v>
      </c>
      <c r="L29" s="28">
        <f t="shared" si="3"/>
        <v>60.150375939849624</v>
      </c>
    </row>
    <row r="30" spans="1:12" s="9" customFormat="1" ht="15.75" customHeight="1">
      <c r="A30" s="12">
        <v>393</v>
      </c>
      <c r="B30" s="13" t="s">
        <v>14</v>
      </c>
      <c r="C30" s="14">
        <v>23</v>
      </c>
      <c r="D30" s="14">
        <v>527</v>
      </c>
      <c r="E30" s="15">
        <v>88</v>
      </c>
      <c r="F30" s="16">
        <f t="shared" si="0"/>
        <v>16</v>
      </c>
      <c r="G30" s="14">
        <v>87</v>
      </c>
      <c r="H30" s="16">
        <f t="shared" si="1"/>
        <v>15.818181818181817</v>
      </c>
      <c r="I30" s="14">
        <v>23</v>
      </c>
      <c r="J30" s="16">
        <f t="shared" si="2"/>
        <v>4.181818181818182</v>
      </c>
      <c r="K30" s="17">
        <v>329</v>
      </c>
      <c r="L30" s="18">
        <f t="shared" si="3"/>
        <v>59.81818181818181</v>
      </c>
    </row>
    <row r="31" spans="1:12" s="9" customFormat="1" ht="15.75" customHeight="1">
      <c r="A31" s="22">
        <v>411</v>
      </c>
      <c r="B31" s="23" t="s">
        <v>32</v>
      </c>
      <c r="C31" s="24">
        <v>10</v>
      </c>
      <c r="D31" s="24">
        <v>171</v>
      </c>
      <c r="E31" s="25">
        <v>14</v>
      </c>
      <c r="F31" s="26">
        <f t="shared" si="0"/>
        <v>7.734806629834254</v>
      </c>
      <c r="G31" s="24">
        <v>47</v>
      </c>
      <c r="H31" s="26">
        <f t="shared" si="1"/>
        <v>25.96685082872928</v>
      </c>
      <c r="I31" s="24">
        <v>2</v>
      </c>
      <c r="J31" s="26">
        <f t="shared" si="2"/>
        <v>1.1049723756906076</v>
      </c>
      <c r="K31" s="27">
        <v>108</v>
      </c>
      <c r="L31" s="28">
        <f t="shared" si="3"/>
        <v>59.66850828729282</v>
      </c>
    </row>
    <row r="32" spans="1:12" s="9" customFormat="1" ht="15.75" customHeight="1">
      <c r="A32" s="22">
        <v>421</v>
      </c>
      <c r="B32" s="23" t="s">
        <v>42</v>
      </c>
      <c r="C32" s="24">
        <v>5</v>
      </c>
      <c r="D32" s="24">
        <v>99</v>
      </c>
      <c r="E32" s="25">
        <v>21</v>
      </c>
      <c r="F32" s="26">
        <f t="shared" si="0"/>
        <v>20.192307692307693</v>
      </c>
      <c r="G32" s="24">
        <v>13</v>
      </c>
      <c r="H32" s="26">
        <f t="shared" si="1"/>
        <v>12.5</v>
      </c>
      <c r="I32" s="24">
        <v>3</v>
      </c>
      <c r="J32" s="26">
        <f t="shared" si="2"/>
        <v>2.8846153846153846</v>
      </c>
      <c r="K32" s="27">
        <v>62</v>
      </c>
      <c r="L32" s="28">
        <f t="shared" si="3"/>
        <v>59.61538461538461</v>
      </c>
    </row>
    <row r="33" spans="1:12" s="9" customFormat="1" ht="15.75" customHeight="1">
      <c r="A33" s="22">
        <v>415</v>
      </c>
      <c r="B33" s="23" t="s">
        <v>36</v>
      </c>
      <c r="C33" s="24">
        <v>19</v>
      </c>
      <c r="D33" s="24">
        <v>347</v>
      </c>
      <c r="E33" s="25">
        <v>34</v>
      </c>
      <c r="F33" s="26">
        <f t="shared" si="0"/>
        <v>9.289617486338798</v>
      </c>
      <c r="G33" s="24">
        <v>71</v>
      </c>
      <c r="H33" s="26">
        <f t="shared" si="1"/>
        <v>19.398907103825135</v>
      </c>
      <c r="I33" s="24">
        <v>24</v>
      </c>
      <c r="J33" s="26">
        <f t="shared" si="2"/>
        <v>6.557377049180328</v>
      </c>
      <c r="K33" s="27">
        <v>218</v>
      </c>
      <c r="L33" s="28">
        <f t="shared" si="3"/>
        <v>59.56284153005464</v>
      </c>
    </row>
    <row r="34" spans="1:12" s="9" customFormat="1" ht="15.75" customHeight="1">
      <c r="A34" s="22">
        <v>420</v>
      </c>
      <c r="B34" s="23" t="s">
        <v>41</v>
      </c>
      <c r="C34" s="24">
        <v>8</v>
      </c>
      <c r="D34" s="24">
        <v>143</v>
      </c>
      <c r="E34" s="25">
        <v>34</v>
      </c>
      <c r="F34" s="26">
        <f t="shared" si="0"/>
        <v>22.516556291390728</v>
      </c>
      <c r="G34" s="24">
        <v>18</v>
      </c>
      <c r="H34" s="26">
        <f t="shared" si="1"/>
        <v>11.920529801324504</v>
      </c>
      <c r="I34" s="24">
        <v>3</v>
      </c>
      <c r="J34" s="26">
        <f t="shared" si="2"/>
        <v>1.9867549668874174</v>
      </c>
      <c r="K34" s="27">
        <v>88</v>
      </c>
      <c r="L34" s="28">
        <f t="shared" si="3"/>
        <v>58.27814569536424</v>
      </c>
    </row>
    <row r="35" spans="1:12" s="9" customFormat="1" ht="15.75" customHeight="1">
      <c r="A35" s="12">
        <v>395</v>
      </c>
      <c r="B35" s="13" t="s">
        <v>16</v>
      </c>
      <c r="C35" s="14">
        <v>10</v>
      </c>
      <c r="D35" s="14">
        <v>206</v>
      </c>
      <c r="E35" s="15">
        <v>50</v>
      </c>
      <c r="F35" s="16">
        <f t="shared" si="0"/>
        <v>23.14814814814815</v>
      </c>
      <c r="G35" s="14">
        <v>44</v>
      </c>
      <c r="H35" s="16">
        <f t="shared" si="1"/>
        <v>20.37037037037037</v>
      </c>
      <c r="I35" s="14">
        <v>12</v>
      </c>
      <c r="J35" s="16">
        <f t="shared" si="2"/>
        <v>5.555555555555555</v>
      </c>
      <c r="K35" s="17">
        <v>123</v>
      </c>
      <c r="L35" s="18">
        <f t="shared" si="3"/>
        <v>56.94444444444444</v>
      </c>
    </row>
    <row r="36" spans="1:12" s="9" customFormat="1" ht="15.75" customHeight="1">
      <c r="A36" s="12">
        <v>405</v>
      </c>
      <c r="B36" s="13" t="s">
        <v>26</v>
      </c>
      <c r="C36" s="14">
        <v>10</v>
      </c>
      <c r="D36" s="14">
        <v>235</v>
      </c>
      <c r="E36" s="15">
        <v>39</v>
      </c>
      <c r="F36" s="16">
        <f t="shared" si="0"/>
        <v>15.918367346938775</v>
      </c>
      <c r="G36" s="14">
        <v>52</v>
      </c>
      <c r="H36" s="16">
        <f t="shared" si="1"/>
        <v>21.224489795918366</v>
      </c>
      <c r="I36" s="14">
        <v>5</v>
      </c>
      <c r="J36" s="16">
        <f t="shared" si="2"/>
        <v>2.0408163265306123</v>
      </c>
      <c r="K36" s="17">
        <v>139</v>
      </c>
      <c r="L36" s="18">
        <f t="shared" si="3"/>
        <v>56.734693877551024</v>
      </c>
    </row>
    <row r="37" spans="1:12" s="9" customFormat="1" ht="15.75" customHeight="1">
      <c r="A37" s="12">
        <v>388</v>
      </c>
      <c r="B37" s="13" t="s">
        <v>9</v>
      </c>
      <c r="C37" s="14">
        <v>13</v>
      </c>
      <c r="D37" s="14">
        <v>250</v>
      </c>
      <c r="E37" s="15">
        <v>33</v>
      </c>
      <c r="F37" s="16">
        <f t="shared" si="0"/>
        <v>12.547528517110266</v>
      </c>
      <c r="G37" s="14">
        <v>52</v>
      </c>
      <c r="H37" s="16">
        <f t="shared" si="1"/>
        <v>19.771863117870723</v>
      </c>
      <c r="I37" s="14">
        <v>16</v>
      </c>
      <c r="J37" s="16">
        <f t="shared" si="2"/>
        <v>6.083650190114068</v>
      </c>
      <c r="K37" s="17">
        <v>149</v>
      </c>
      <c r="L37" s="18">
        <f t="shared" si="3"/>
        <v>56.65399239543726</v>
      </c>
    </row>
    <row r="38" spans="1:12" s="9" customFormat="1" ht="15.75" customHeight="1">
      <c r="A38" s="22">
        <v>429</v>
      </c>
      <c r="B38" s="23" t="s">
        <v>50</v>
      </c>
      <c r="C38" s="24">
        <v>8</v>
      </c>
      <c r="D38" s="24">
        <v>190</v>
      </c>
      <c r="E38" s="25">
        <v>18</v>
      </c>
      <c r="F38" s="26">
        <f t="shared" si="0"/>
        <v>9.090909090909092</v>
      </c>
      <c r="G38" s="24">
        <v>53</v>
      </c>
      <c r="H38" s="26">
        <f t="shared" si="1"/>
        <v>26.767676767676768</v>
      </c>
      <c r="I38" s="24">
        <v>7</v>
      </c>
      <c r="J38" s="26">
        <f t="shared" si="2"/>
        <v>3.535353535353535</v>
      </c>
      <c r="K38" s="27">
        <v>112</v>
      </c>
      <c r="L38" s="28">
        <f t="shared" si="3"/>
        <v>56.56565656565656</v>
      </c>
    </row>
    <row r="39" spans="1:12" s="9" customFormat="1" ht="15.75" customHeight="1">
      <c r="A39" s="12">
        <v>400</v>
      </c>
      <c r="B39" s="13" t="s">
        <v>21</v>
      </c>
      <c r="C39" s="14">
        <v>5</v>
      </c>
      <c r="D39" s="14">
        <v>286</v>
      </c>
      <c r="E39" s="15">
        <v>13</v>
      </c>
      <c r="F39" s="16">
        <f t="shared" si="0"/>
        <v>4.4673539518900345</v>
      </c>
      <c r="G39" s="14">
        <v>103</v>
      </c>
      <c r="H39" s="16">
        <f t="shared" si="1"/>
        <v>35.39518900343643</v>
      </c>
      <c r="I39" s="14">
        <v>9</v>
      </c>
      <c r="J39" s="16">
        <f t="shared" si="2"/>
        <v>3.0927835051546393</v>
      </c>
      <c r="K39" s="17">
        <v>161</v>
      </c>
      <c r="L39" s="18">
        <f t="shared" si="3"/>
        <v>55.32646048109966</v>
      </c>
    </row>
    <row r="40" spans="1:12" s="9" customFormat="1" ht="15.75" customHeight="1">
      <c r="A40" s="22">
        <v>417</v>
      </c>
      <c r="B40" s="23" t="s">
        <v>38</v>
      </c>
      <c r="C40" s="24">
        <v>2</v>
      </c>
      <c r="D40" s="24">
        <v>130</v>
      </c>
      <c r="E40" s="25">
        <v>8</v>
      </c>
      <c r="F40" s="26">
        <f t="shared" si="0"/>
        <v>6.0606060606060606</v>
      </c>
      <c r="G40" s="24">
        <v>35</v>
      </c>
      <c r="H40" s="26">
        <f t="shared" si="1"/>
        <v>26.515151515151516</v>
      </c>
      <c r="I40" s="24">
        <v>14</v>
      </c>
      <c r="J40" s="26">
        <f t="shared" si="2"/>
        <v>10.606060606060606</v>
      </c>
      <c r="K40" s="27">
        <v>73</v>
      </c>
      <c r="L40" s="28">
        <f t="shared" si="3"/>
        <v>55.3030303030303</v>
      </c>
    </row>
    <row r="41" spans="1:12" s="9" customFormat="1" ht="15.75" customHeight="1">
      <c r="A41" s="22">
        <v>427</v>
      </c>
      <c r="B41" s="23" t="s">
        <v>48</v>
      </c>
      <c r="C41" s="24">
        <v>23</v>
      </c>
      <c r="D41" s="24">
        <v>425</v>
      </c>
      <c r="E41" s="25">
        <v>117</v>
      </c>
      <c r="F41" s="26">
        <f t="shared" si="0"/>
        <v>26.11607142857143</v>
      </c>
      <c r="G41" s="24">
        <v>55</v>
      </c>
      <c r="H41" s="26">
        <f t="shared" si="1"/>
        <v>12.276785714285714</v>
      </c>
      <c r="I41" s="24">
        <v>17</v>
      </c>
      <c r="J41" s="26">
        <f t="shared" si="2"/>
        <v>3.7946428571428568</v>
      </c>
      <c r="K41" s="27">
        <v>236</v>
      </c>
      <c r="L41" s="28">
        <f t="shared" si="3"/>
        <v>52.67857142857143</v>
      </c>
    </row>
    <row r="42" spans="1:12" s="9" customFormat="1" ht="15.75" customHeight="1">
      <c r="A42" s="12">
        <v>394</v>
      </c>
      <c r="B42" s="13" t="s">
        <v>15</v>
      </c>
      <c r="C42" s="15">
        <v>33</v>
      </c>
      <c r="D42" s="15">
        <v>632</v>
      </c>
      <c r="E42" s="15">
        <v>132</v>
      </c>
      <c r="F42" s="16">
        <f t="shared" si="0"/>
        <v>19.849624060150376</v>
      </c>
      <c r="G42" s="15">
        <v>126</v>
      </c>
      <c r="H42" s="16">
        <f t="shared" si="1"/>
        <v>18.947368421052634</v>
      </c>
      <c r="I42" s="15">
        <v>24</v>
      </c>
      <c r="J42" s="16">
        <f t="shared" si="2"/>
        <v>3.6090225563909777</v>
      </c>
      <c r="K42" s="17">
        <v>350</v>
      </c>
      <c r="L42" s="18">
        <f t="shared" si="3"/>
        <v>52.63157894736842</v>
      </c>
    </row>
    <row r="43" spans="1:12" s="9" customFormat="1" ht="15.75" customHeight="1">
      <c r="A43" s="12">
        <v>402</v>
      </c>
      <c r="B43" s="13" t="s">
        <v>23</v>
      </c>
      <c r="C43" s="14">
        <v>6</v>
      </c>
      <c r="D43" s="14">
        <v>249</v>
      </c>
      <c r="E43" s="15">
        <v>84</v>
      </c>
      <c r="F43" s="16">
        <f t="shared" si="0"/>
        <v>32.94117647058823</v>
      </c>
      <c r="G43" s="14">
        <v>22</v>
      </c>
      <c r="H43" s="16">
        <f t="shared" si="1"/>
        <v>8.627450980392156</v>
      </c>
      <c r="I43" s="14">
        <v>10</v>
      </c>
      <c r="J43" s="16">
        <f t="shared" si="2"/>
        <v>3.9215686274509802</v>
      </c>
      <c r="K43" s="17">
        <v>133</v>
      </c>
      <c r="L43" s="18">
        <f t="shared" si="3"/>
        <v>52.156862745098046</v>
      </c>
    </row>
    <row r="44" spans="1:12" s="9" customFormat="1" ht="15.75" customHeight="1">
      <c r="A44" s="12">
        <v>389</v>
      </c>
      <c r="B44" s="13" t="s">
        <v>10</v>
      </c>
      <c r="C44" s="14">
        <v>16</v>
      </c>
      <c r="D44" s="14">
        <v>320</v>
      </c>
      <c r="E44" s="15">
        <v>69</v>
      </c>
      <c r="F44" s="16">
        <f t="shared" si="0"/>
        <v>20.535714285714285</v>
      </c>
      <c r="G44" s="14">
        <v>61</v>
      </c>
      <c r="H44" s="16">
        <f t="shared" si="1"/>
        <v>18.154761904761905</v>
      </c>
      <c r="I44" s="14">
        <v>17</v>
      </c>
      <c r="J44" s="16">
        <f t="shared" si="2"/>
        <v>5.059523809523809</v>
      </c>
      <c r="K44" s="17">
        <v>173</v>
      </c>
      <c r="L44" s="18">
        <f t="shared" si="3"/>
        <v>51.488095238095234</v>
      </c>
    </row>
    <row r="45" spans="1:12" s="9" customFormat="1" ht="15.75" customHeight="1">
      <c r="A45" s="22">
        <v>412</v>
      </c>
      <c r="B45" s="23" t="s">
        <v>33</v>
      </c>
      <c r="C45" s="29">
        <v>23</v>
      </c>
      <c r="D45" s="29">
        <v>541</v>
      </c>
      <c r="E45" s="29">
        <v>120</v>
      </c>
      <c r="F45" s="26">
        <f t="shared" si="0"/>
        <v>21.27659574468085</v>
      </c>
      <c r="G45" s="29">
        <v>120</v>
      </c>
      <c r="H45" s="26">
        <f t="shared" si="1"/>
        <v>21.27659574468085</v>
      </c>
      <c r="I45" s="29">
        <v>11</v>
      </c>
      <c r="J45" s="26">
        <f t="shared" si="2"/>
        <v>1.950354609929078</v>
      </c>
      <c r="K45" s="27">
        <v>290</v>
      </c>
      <c r="L45" s="28">
        <f t="shared" si="3"/>
        <v>51.41843971631206</v>
      </c>
    </row>
    <row r="46" spans="1:12" s="9" customFormat="1" ht="15.75" customHeight="1">
      <c r="A46" s="12">
        <v>390</v>
      </c>
      <c r="B46" s="13" t="s">
        <v>11</v>
      </c>
      <c r="C46" s="14">
        <v>23</v>
      </c>
      <c r="D46" s="14">
        <v>383</v>
      </c>
      <c r="E46" s="15">
        <v>71</v>
      </c>
      <c r="F46" s="16">
        <f t="shared" si="0"/>
        <v>17.48768472906404</v>
      </c>
      <c r="G46" s="14">
        <v>104</v>
      </c>
      <c r="H46" s="16">
        <f t="shared" si="1"/>
        <v>25.615763546798032</v>
      </c>
      <c r="I46" s="14">
        <v>10</v>
      </c>
      <c r="J46" s="16">
        <f t="shared" si="2"/>
        <v>2.4630541871921183</v>
      </c>
      <c r="K46" s="17">
        <v>198</v>
      </c>
      <c r="L46" s="18">
        <f t="shared" si="3"/>
        <v>48.76847290640394</v>
      </c>
    </row>
    <row r="47" spans="1:12" s="9" customFormat="1" ht="15.75" customHeight="1">
      <c r="A47" s="12">
        <v>392</v>
      </c>
      <c r="B47" s="13" t="s">
        <v>13</v>
      </c>
      <c r="C47" s="14">
        <v>13</v>
      </c>
      <c r="D47" s="14">
        <v>300</v>
      </c>
      <c r="E47" s="15">
        <v>58</v>
      </c>
      <c r="F47" s="16">
        <f t="shared" si="0"/>
        <v>18.53035143769968</v>
      </c>
      <c r="G47" s="14">
        <v>86</v>
      </c>
      <c r="H47" s="16">
        <f t="shared" si="1"/>
        <v>27.47603833865815</v>
      </c>
      <c r="I47" s="14">
        <v>14</v>
      </c>
      <c r="J47" s="16">
        <f t="shared" si="2"/>
        <v>4.472843450479233</v>
      </c>
      <c r="K47" s="17">
        <v>142</v>
      </c>
      <c r="L47" s="18">
        <f t="shared" si="3"/>
        <v>45.367412140575084</v>
      </c>
    </row>
    <row r="48" spans="1:12" s="9" customFormat="1" ht="15.75" customHeight="1">
      <c r="A48" s="12">
        <v>391</v>
      </c>
      <c r="B48" s="13" t="s">
        <v>12</v>
      </c>
      <c r="C48" s="14">
        <v>21</v>
      </c>
      <c r="D48" s="14">
        <v>352</v>
      </c>
      <c r="E48" s="15">
        <v>88</v>
      </c>
      <c r="F48" s="16">
        <f t="shared" si="0"/>
        <v>23.59249329758713</v>
      </c>
      <c r="G48" s="14">
        <v>77</v>
      </c>
      <c r="H48" s="16">
        <f t="shared" si="1"/>
        <v>20.64343163538874</v>
      </c>
      <c r="I48" s="14">
        <v>18</v>
      </c>
      <c r="J48" s="16">
        <f t="shared" si="2"/>
        <v>4.825737265415549</v>
      </c>
      <c r="K48" s="17">
        <v>169</v>
      </c>
      <c r="L48" s="18">
        <f t="shared" si="3"/>
        <v>45.30831099195711</v>
      </c>
    </row>
    <row r="49" spans="1:12" s="9" customFormat="1" ht="15.75" customHeight="1">
      <c r="A49" s="12">
        <v>406</v>
      </c>
      <c r="B49" s="13" t="s">
        <v>27</v>
      </c>
      <c r="C49" s="14">
        <v>2</v>
      </c>
      <c r="D49" s="14">
        <v>113</v>
      </c>
      <c r="E49" s="15">
        <v>19</v>
      </c>
      <c r="F49" s="16">
        <f t="shared" si="0"/>
        <v>16.52173913043478</v>
      </c>
      <c r="G49" s="14">
        <v>40</v>
      </c>
      <c r="H49" s="16">
        <f t="shared" si="1"/>
        <v>34.78260869565217</v>
      </c>
      <c r="I49" s="14">
        <v>3</v>
      </c>
      <c r="J49" s="16">
        <f t="shared" si="2"/>
        <v>2.608695652173913</v>
      </c>
      <c r="K49" s="17">
        <v>51</v>
      </c>
      <c r="L49" s="18">
        <f t="shared" si="3"/>
        <v>44.34782608695652</v>
      </c>
    </row>
    <row r="50" spans="1:12" s="9" customFormat="1" ht="15.75" customHeight="1">
      <c r="A50" s="12">
        <v>404</v>
      </c>
      <c r="B50" s="35" t="s">
        <v>25</v>
      </c>
      <c r="C50" s="14">
        <v>2</v>
      </c>
      <c r="D50" s="14">
        <v>88</v>
      </c>
      <c r="E50" s="15">
        <v>18</v>
      </c>
      <c r="F50" s="16">
        <f t="shared" si="0"/>
        <v>20</v>
      </c>
      <c r="G50" s="14">
        <v>22</v>
      </c>
      <c r="H50" s="16">
        <f t="shared" si="1"/>
        <v>24.444444444444443</v>
      </c>
      <c r="I50" s="14">
        <v>11</v>
      </c>
      <c r="J50" s="16">
        <f t="shared" si="2"/>
        <v>12.222222222222221</v>
      </c>
      <c r="K50" s="17">
        <v>37</v>
      </c>
      <c r="L50" s="18">
        <f t="shared" si="3"/>
        <v>41.11111111111111</v>
      </c>
    </row>
    <row r="51" spans="1:12" s="9" customFormat="1" ht="15.75" customHeight="1">
      <c r="A51" s="12">
        <v>396</v>
      </c>
      <c r="B51" s="36" t="s">
        <v>17</v>
      </c>
      <c r="C51" s="14">
        <v>23</v>
      </c>
      <c r="D51" s="14">
        <v>337</v>
      </c>
      <c r="E51" s="15">
        <v>147</v>
      </c>
      <c r="F51" s="16">
        <f t="shared" si="0"/>
        <v>40.833333333333336</v>
      </c>
      <c r="G51" s="14">
        <v>40</v>
      </c>
      <c r="H51" s="16">
        <f t="shared" si="1"/>
        <v>11.11111111111111</v>
      </c>
      <c r="I51" s="14">
        <v>17</v>
      </c>
      <c r="J51" s="16">
        <f t="shared" si="2"/>
        <v>4.722222222222222</v>
      </c>
      <c r="K51" s="17">
        <v>133</v>
      </c>
      <c r="L51" s="18">
        <f t="shared" si="3"/>
        <v>36.94444444444444</v>
      </c>
    </row>
    <row r="52" spans="1:12" s="9" customFormat="1" ht="15.75" customHeight="1">
      <c r="A52" s="30" t="s">
        <v>2</v>
      </c>
      <c r="B52" s="31"/>
      <c r="C52" s="32">
        <f>SUM(C5:C51)</f>
        <v>457</v>
      </c>
      <c r="D52" s="32">
        <f>SUM(D5:D51)</f>
        <v>10607</v>
      </c>
      <c r="E52" s="32">
        <f>SUM(E5:E51)</f>
        <v>1636</v>
      </c>
      <c r="F52" s="21">
        <f t="shared" si="0"/>
        <v>14.786695589298626</v>
      </c>
      <c r="G52" s="32">
        <f>SUM(G5:G51)</f>
        <v>2014</v>
      </c>
      <c r="H52" s="21">
        <f t="shared" si="1"/>
        <v>18.203181489515547</v>
      </c>
      <c r="I52" s="32">
        <f>SUM(I5:I51)</f>
        <v>379</v>
      </c>
      <c r="J52" s="21">
        <f t="shared" si="2"/>
        <v>3.425524222704266</v>
      </c>
      <c r="K52" s="32">
        <f>SUM(K5:K51)</f>
        <v>6601</v>
      </c>
      <c r="L52" s="21">
        <f t="shared" si="3"/>
        <v>59.66196673897325</v>
      </c>
    </row>
    <row r="53" s="9" customFormat="1" ht="15.75" customHeight="1">
      <c r="B53" s="11"/>
    </row>
    <row r="54" s="9" customFormat="1" ht="15.75" customHeight="1">
      <c r="B54" s="11"/>
    </row>
    <row r="55" s="9" customFormat="1" ht="15.75" customHeight="1">
      <c r="B55" s="11"/>
    </row>
    <row r="56" s="9" customFormat="1" ht="15.75" customHeight="1">
      <c r="B56" s="11"/>
    </row>
    <row r="57" s="9" customFormat="1" ht="15.75" customHeight="1">
      <c r="B57" s="11"/>
    </row>
    <row r="58" s="9" customFormat="1" ht="15.75" customHeight="1">
      <c r="B58" s="11"/>
    </row>
    <row r="59" s="9" customFormat="1" ht="15.75" customHeight="1">
      <c r="B59" s="11"/>
    </row>
    <row r="60" s="9" customFormat="1" ht="15.75" customHeight="1">
      <c r="B60" s="11"/>
    </row>
    <row r="61" s="9" customFormat="1" ht="15.75" customHeight="1">
      <c r="B61" s="11"/>
    </row>
    <row r="62" s="9" customFormat="1" ht="15.75" customHeight="1">
      <c r="B62" s="11"/>
    </row>
    <row r="63" s="9" customFormat="1" ht="15.75" customHeight="1">
      <c r="B63" s="11"/>
    </row>
    <row r="64" s="9" customFormat="1" ht="15.75" customHeight="1">
      <c r="B64" s="11"/>
    </row>
    <row r="65" s="9" customFormat="1" ht="15.75" customHeight="1">
      <c r="B65" s="11"/>
    </row>
    <row r="66" s="9" customFormat="1" ht="15.75" customHeight="1">
      <c r="B66" s="11"/>
    </row>
    <row r="67" s="9" customFormat="1" ht="15.75" customHeight="1">
      <c r="B67" s="11"/>
    </row>
    <row r="68" s="9" customFormat="1" ht="15.75" customHeight="1">
      <c r="B68" s="11"/>
    </row>
    <row r="69" s="9" customFormat="1" ht="15.75" customHeight="1">
      <c r="B69" s="11"/>
    </row>
    <row r="70" s="9" customFormat="1" ht="15.75" customHeight="1">
      <c r="B70" s="11"/>
    </row>
    <row r="71" s="9" customFormat="1" ht="15.75" customHeight="1">
      <c r="B71" s="11"/>
    </row>
    <row r="72" s="9" customFormat="1" ht="15.75" customHeight="1">
      <c r="B72" s="11"/>
    </row>
    <row r="73" s="9" customFormat="1" ht="15.75" customHeight="1">
      <c r="B73" s="11"/>
    </row>
    <row r="74" s="9" customFormat="1" ht="15.75" customHeight="1">
      <c r="B74" s="11"/>
    </row>
    <row r="75" s="9" customFormat="1" ht="15.75" customHeight="1">
      <c r="B75" s="11"/>
    </row>
    <row r="76" s="9" customFormat="1" ht="15.75" customHeight="1">
      <c r="B76" s="11"/>
    </row>
    <row r="77" s="9" customFormat="1" ht="15.75" customHeight="1">
      <c r="B77" s="11"/>
    </row>
    <row r="78" s="9" customFormat="1" ht="15.75" customHeight="1">
      <c r="B78" s="11"/>
    </row>
    <row r="79" s="9" customFormat="1" ht="15.75" customHeight="1">
      <c r="B79" s="11"/>
    </row>
    <row r="80" s="9" customFormat="1" ht="15.75" customHeight="1">
      <c r="B80" s="11"/>
    </row>
    <row r="81" s="9" customFormat="1" ht="15.75" customHeight="1">
      <c r="B81" s="11"/>
    </row>
    <row r="82" s="9" customFormat="1" ht="15.75" customHeight="1">
      <c r="B82" s="11"/>
    </row>
    <row r="83" s="9" customFormat="1" ht="15.75" customHeight="1">
      <c r="B83" s="11"/>
    </row>
    <row r="84" s="9" customFormat="1" ht="15.75" customHeight="1">
      <c r="B84" s="11"/>
    </row>
    <row r="85" s="9" customFormat="1" ht="15.75" customHeight="1">
      <c r="B85" s="11"/>
    </row>
    <row r="86" s="9" customFormat="1" ht="15.75" customHeight="1">
      <c r="B86" s="11"/>
    </row>
    <row r="87" s="9" customFormat="1" ht="15.75" customHeight="1">
      <c r="B87" s="11"/>
    </row>
    <row r="88" s="9" customFormat="1" ht="15.75" customHeight="1">
      <c r="B88" s="11"/>
    </row>
    <row r="89" s="9" customFormat="1" ht="15.75" customHeight="1">
      <c r="B89" s="11"/>
    </row>
    <row r="90" s="9" customFormat="1" ht="15.75" customHeight="1">
      <c r="B90" s="1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</sheetData>
  <mergeCells count="6">
    <mergeCell ref="K3:L3"/>
    <mergeCell ref="B1:L1"/>
    <mergeCell ref="A3:A4"/>
    <mergeCell ref="E3:F3"/>
    <mergeCell ref="G3:H3"/>
    <mergeCell ref="I3:J3"/>
  </mergeCells>
  <printOptions horizontalCentered="1"/>
  <pageMargins left="0.3937007874015748" right="0.3937007874015748" top="0.3937007874015748" bottom="0.3937007874015748" header="0.11811023622047245" footer="0.11811023622047245"/>
  <pageSetup fitToHeight="5" fitToWidth="1" horizontalDpi="600" verticalDpi="600" orientation="landscape" pageOrder="overThenDown" paperSize="8" r:id="rId1"/>
  <headerFooter alignWithMargins="0"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МП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1</cp:lastModifiedBy>
  <cp:lastPrinted>2010-03-18T06:37:32Z</cp:lastPrinted>
  <dcterms:created xsi:type="dcterms:W3CDTF">2006-10-11T07:29:53Z</dcterms:created>
  <dcterms:modified xsi:type="dcterms:W3CDTF">2010-03-19T13:48:50Z</dcterms:modified>
  <cp:category/>
  <cp:version/>
  <cp:contentType/>
  <cp:contentStatus/>
</cp:coreProperties>
</file>